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1工事】\Ｒ３徳土　左右山谷　神・下分　砂防工事（２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6" i="1" l="1"/>
  <c r="G55" i="1" s="1"/>
  <c r="G54" i="1" s="1"/>
  <c r="G48" i="1"/>
  <c r="G43" i="1"/>
  <c r="G42" i="1" s="1"/>
  <c r="G38" i="1"/>
  <c r="G31" i="1"/>
  <c r="G30" i="1" s="1"/>
  <c r="G28" i="1"/>
  <c r="G27" i="1" s="1"/>
  <c r="G25" i="1"/>
  <c r="G24" i="1" s="1"/>
  <c r="G20" i="1"/>
  <c r="G18" i="1"/>
  <c r="G12" i="1"/>
  <c r="G11" i="1" s="1"/>
  <c r="G10" i="1" l="1"/>
  <c r="G53" i="1"/>
  <c r="G61" i="1" l="1"/>
  <c r="G63" i="1" s="1"/>
  <c r="G64" i="1" s="1"/>
  <c r="G59" i="1"/>
</calcChain>
</file>

<file path=xl/sharedStrings.xml><?xml version="1.0" encoding="utf-8"?>
<sst xmlns="http://schemas.openxmlformats.org/spreadsheetml/2006/main" count="123" uniqueCount="68">
  <si>
    <t>工事費内訳書</t>
  </si>
  <si>
    <t>住　　　　所</t>
  </si>
  <si>
    <t>商号又は名称</t>
  </si>
  <si>
    <t>代 表 者 名</t>
  </si>
  <si>
    <t>工 事 名</t>
  </si>
  <si>
    <t>Ｒ３徳土　左右山谷　神・下分　砂防工事（２）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</si>
  <si>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</si>
  <si>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</si>
  <si>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</si>
  <si>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</si>
  <si>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</si>
  <si>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</si>
  <si>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</si>
  <si>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</si>
  <si>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</si>
  <si>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</si>
  <si>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</si>
  <si>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</si>
  <si>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積込(ﾙｰｽﾞ)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</si>
  <si>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</si>
  <si>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</si>
  <si>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</si>
  <si>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</si>
  <si>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</si>
  <si>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</si>
  <si>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</si>
  <si>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法面吹付工</t>
  </si>
  <si>
    <t>ﾓﾙﾀﾙ吹付</t>
  </si>
  <si>
    <t>仮締切工</t>
  </si>
  <si>
    <t>石積締切工</t>
  </si>
  <si>
    <t>石積</t>
  </si>
  <si>
    <t>ｺﾝｸﾘｰﾄ堰堤工</t>
  </si>
  <si>
    <t>作業土工</t>
  </si>
  <si>
    <t>埋戻し</t>
  </si>
  <si>
    <t>岩盤清掃</t>
  </si>
  <si>
    <t>基面整正　</t>
  </si>
  <si>
    <t>ｺﾝｸﾘｰﾄ取壊し</t>
  </si>
  <si>
    <t>殻運搬　</t>
  </si>
  <si>
    <t>殻処分　</t>
  </si>
  <si>
    <t>ｺﾝｸﾘｰﾄ堰堤本体工</t>
  </si>
  <si>
    <t>ｺﾝｸﾘｰﾄ</t>
  </si>
  <si>
    <t>型枠</t>
  </si>
  <si>
    <t>足場</t>
  </si>
  <si>
    <t>m</t>
  </si>
  <si>
    <t>仮設工
　（撤去）</t>
  </si>
  <si>
    <t>工事用道路工
　（撤去）</t>
  </si>
  <si>
    <t>敷鉄板
　（撤去）</t>
  </si>
  <si>
    <t>土のう
　（撤去）</t>
  </si>
  <si>
    <t>袋</t>
  </si>
  <si>
    <t>工事用道路撤去
　（撤去）</t>
  </si>
  <si>
    <t>仮水路工
　（撤去）</t>
  </si>
  <si>
    <t>暗渠排水管
　（撤去）</t>
  </si>
  <si>
    <t>遮水ｼｰﾄ　
　（撤去）</t>
  </si>
  <si>
    <t>土砂締切撤去
　（撤去）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</si>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</sst>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K14" sqref="K14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G11+G24+G27+G30+G42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20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16</v>
      </c>
      <c r="E15" s="8" t="s">
        <v>17</v>
      </c>
      <c r="F15" s="9">
        <v>160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16</v>
      </c>
      <c r="E16" s="8" t="s">
        <v>17</v>
      </c>
      <c r="F16" s="9">
        <v>340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17</v>
      </c>
      <c r="F17" s="9">
        <v>480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19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21</v>
      </c>
      <c r="F19" s="9">
        <v>20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22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17</v>
      </c>
      <c r="F21" s="9">
        <v>480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23</v>
      </c>
      <c r="E22" s="8" t="s">
        <v>17</v>
      </c>
      <c r="F22" s="9">
        <v>480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17</v>
      </c>
      <c r="F23" s="9">
        <v>480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25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26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27</v>
      </c>
      <c r="E26" s="8" t="s">
        <v>21</v>
      </c>
      <c r="F26" s="9">
        <v>18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28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29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30</v>
      </c>
      <c r="E29" s="8" t="s">
        <v>21</v>
      </c>
      <c r="F29" s="9">
        <v>76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31</v>
      </c>
      <c r="C30" s="23"/>
      <c r="D30" s="23"/>
      <c r="E30" s="8" t="s">
        <v>13</v>
      </c>
      <c r="F30" s="9">
        <v>1</v>
      </c>
      <c r="G30" s="10">
        <f>G31+G38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32</v>
      </c>
      <c r="D31" s="23"/>
      <c r="E31" s="8" t="s">
        <v>13</v>
      </c>
      <c r="F31" s="9">
        <v>1</v>
      </c>
      <c r="G31" s="10">
        <f>G32+G33+G34+G35+G36+G37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33</v>
      </c>
      <c r="E32" s="8" t="s">
        <v>17</v>
      </c>
      <c r="F32" s="9">
        <v>70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34</v>
      </c>
      <c r="E33" s="8" t="s">
        <v>21</v>
      </c>
      <c r="F33" s="9">
        <v>90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35</v>
      </c>
      <c r="E34" s="8" t="s">
        <v>21</v>
      </c>
      <c r="F34" s="9">
        <v>5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36</v>
      </c>
      <c r="E35" s="8" t="s">
        <v>17</v>
      </c>
      <c r="F35" s="9">
        <v>202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37</v>
      </c>
      <c r="E36" s="8" t="s">
        <v>17</v>
      </c>
      <c r="F36" s="9">
        <v>202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38</v>
      </c>
      <c r="E37" s="8" t="s">
        <v>17</v>
      </c>
      <c r="F37" s="9">
        <v>202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39</v>
      </c>
      <c r="D38" s="23"/>
      <c r="E38" s="8" t="s">
        <v>13</v>
      </c>
      <c r="F38" s="9">
        <v>1</v>
      </c>
      <c r="G38" s="10">
        <f>G39+G40+G41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40</v>
      </c>
      <c r="E39" s="8" t="s">
        <v>17</v>
      </c>
      <c r="F39" s="9">
        <v>184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41</v>
      </c>
      <c r="E40" s="8" t="s">
        <v>21</v>
      </c>
      <c r="F40" s="9">
        <v>42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42</v>
      </c>
      <c r="E41" s="8" t="s">
        <v>43</v>
      </c>
      <c r="F41" s="9">
        <v>8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23" t="s">
        <v>44</v>
      </c>
      <c r="C42" s="23"/>
      <c r="D42" s="23"/>
      <c r="E42" s="8" t="s">
        <v>13</v>
      </c>
      <c r="F42" s="9">
        <v>1</v>
      </c>
      <c r="G42" s="10">
        <f>G43+G48</f>
        <v>0</v>
      </c>
      <c r="I42" s="12">
        <v>33</v>
      </c>
      <c r="J42" s="13">
        <v>2</v>
      </c>
    </row>
    <row r="43" spans="1:10" ht="42" customHeight="1" x14ac:dyDescent="0.15">
      <c r="A43" s="6"/>
      <c r="B43" s="7"/>
      <c r="C43" s="23" t="s">
        <v>45</v>
      </c>
      <c r="D43" s="23"/>
      <c r="E43" s="8" t="s">
        <v>13</v>
      </c>
      <c r="F43" s="9">
        <v>1</v>
      </c>
      <c r="G43" s="10">
        <f>G44+G45+G46+G47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46</v>
      </c>
      <c r="E44" s="8" t="s">
        <v>21</v>
      </c>
      <c r="F44" s="9">
        <v>25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46</v>
      </c>
      <c r="E45" s="8" t="s">
        <v>21</v>
      </c>
      <c r="F45" s="9">
        <v>283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47</v>
      </c>
      <c r="E46" s="8" t="s">
        <v>48</v>
      </c>
      <c r="F46" s="9">
        <v>235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49</v>
      </c>
      <c r="E47" s="8" t="s">
        <v>17</v>
      </c>
      <c r="F47" s="9">
        <v>600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23" t="s">
        <v>50</v>
      </c>
      <c r="D48" s="23"/>
      <c r="E48" s="8" t="s">
        <v>13</v>
      </c>
      <c r="F48" s="9">
        <v>1</v>
      </c>
      <c r="G48" s="10">
        <f>G49+G50+G51+G52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51</v>
      </c>
      <c r="E49" s="8" t="s">
        <v>43</v>
      </c>
      <c r="F49" s="9">
        <v>129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47</v>
      </c>
      <c r="E50" s="8" t="s">
        <v>48</v>
      </c>
      <c r="F50" s="9">
        <v>86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7"/>
      <c r="D51" s="23" t="s">
        <v>52</v>
      </c>
      <c r="E51" s="8" t="s">
        <v>21</v>
      </c>
      <c r="F51" s="9">
        <v>144</v>
      </c>
      <c r="G51" s="11"/>
      <c r="I51" s="12">
        <v>42</v>
      </c>
      <c r="J51" s="13">
        <v>4</v>
      </c>
    </row>
    <row r="52" spans="1:10" ht="42" customHeight="1" x14ac:dyDescent="0.15">
      <c r="A52" s="6"/>
      <c r="B52" s="7"/>
      <c r="C52" s="7"/>
      <c r="D52" s="23" t="s">
        <v>53</v>
      </c>
      <c r="E52" s="8" t="s">
        <v>17</v>
      </c>
      <c r="F52" s="9">
        <v>160</v>
      </c>
      <c r="G52" s="11"/>
      <c r="I52" s="12">
        <v>43</v>
      </c>
      <c r="J52" s="13">
        <v>4</v>
      </c>
    </row>
    <row r="53" spans="1:10" ht="42" customHeight="1" x14ac:dyDescent="0.15">
      <c r="A53" s="22" t="s">
        <v>54</v>
      </c>
      <c r="B53" s="23"/>
      <c r="C53" s="23"/>
      <c r="D53" s="23"/>
      <c r="E53" s="8" t="s">
        <v>13</v>
      </c>
      <c r="F53" s="9">
        <v>1</v>
      </c>
      <c r="G53" s="10">
        <f>G11+G24+G27+G30+G42</f>
        <v>0</v>
      </c>
      <c r="I53" s="12">
        <v>44</v>
      </c>
      <c r="J53" s="13">
        <v>20</v>
      </c>
    </row>
    <row r="54" spans="1:10" ht="42" customHeight="1" x14ac:dyDescent="0.15">
      <c r="A54" s="22" t="s">
        <v>55</v>
      </c>
      <c r="B54" s="23"/>
      <c r="C54" s="23"/>
      <c r="D54" s="23"/>
      <c r="E54" s="8" t="s">
        <v>13</v>
      </c>
      <c r="F54" s="9">
        <v>1</v>
      </c>
      <c r="G54" s="10">
        <f>G55+G58</f>
        <v>0</v>
      </c>
      <c r="I54" s="12">
        <v>45</v>
      </c>
      <c r="J54" s="13">
        <v>200</v>
      </c>
    </row>
    <row r="55" spans="1:10" ht="42" customHeight="1" x14ac:dyDescent="0.15">
      <c r="A55" s="6"/>
      <c r="B55" s="23" t="s">
        <v>56</v>
      </c>
      <c r="C55" s="23"/>
      <c r="D55" s="23"/>
      <c r="E55" s="8" t="s">
        <v>13</v>
      </c>
      <c r="F55" s="9">
        <v>1</v>
      </c>
      <c r="G55" s="10">
        <f>G56</f>
        <v>0</v>
      </c>
      <c r="I55" s="12">
        <v>46</v>
      </c>
      <c r="J55" s="13">
        <v>2</v>
      </c>
    </row>
    <row r="56" spans="1:10" ht="42" customHeight="1" x14ac:dyDescent="0.15">
      <c r="A56" s="6"/>
      <c r="B56" s="7"/>
      <c r="C56" s="23" t="s">
        <v>57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58</v>
      </c>
      <c r="E57" s="8" t="s">
        <v>59</v>
      </c>
      <c r="F57" s="9">
        <v>53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23" t="s">
        <v>60</v>
      </c>
      <c r="C58" s="23"/>
      <c r="D58" s="23"/>
      <c r="E58" s="8" t="s">
        <v>13</v>
      </c>
      <c r="F58" s="9">
        <v>1</v>
      </c>
      <c r="G58" s="11"/>
      <c r="I58" s="12">
        <v>49</v>
      </c>
      <c r="J58" s="13"/>
    </row>
    <row r="59" spans="1:10" ht="42" customHeight="1" x14ac:dyDescent="0.15">
      <c r="A59" s="22" t="s">
        <v>61</v>
      </c>
      <c r="B59" s="23"/>
      <c r="C59" s="23"/>
      <c r="D59" s="23"/>
      <c r="E59" s="8" t="s">
        <v>13</v>
      </c>
      <c r="F59" s="9">
        <v>1</v>
      </c>
      <c r="G59" s="10">
        <f>G53+G54</f>
        <v>0</v>
      </c>
      <c r="I59" s="12">
        <v>50</v>
      </c>
      <c r="J59" s="13"/>
    </row>
    <row r="60" spans="1:10" ht="42" customHeight="1" x14ac:dyDescent="0.15">
      <c r="A60" s="6"/>
      <c r="B60" s="23" t="s">
        <v>62</v>
      </c>
      <c r="C60" s="23"/>
      <c r="D60" s="23"/>
      <c r="E60" s="8" t="s">
        <v>13</v>
      </c>
      <c r="F60" s="9">
        <v>1</v>
      </c>
      <c r="G60" s="11"/>
      <c r="I60" s="12">
        <v>51</v>
      </c>
      <c r="J60" s="13">
        <v>210</v>
      </c>
    </row>
    <row r="61" spans="1:10" ht="42" customHeight="1" x14ac:dyDescent="0.15">
      <c r="A61" s="22" t="s">
        <v>63</v>
      </c>
      <c r="B61" s="23"/>
      <c r="C61" s="23"/>
      <c r="D61" s="23"/>
      <c r="E61" s="8" t="s">
        <v>13</v>
      </c>
      <c r="F61" s="9">
        <v>1</v>
      </c>
      <c r="G61" s="10">
        <f>G53+G54+G60</f>
        <v>0</v>
      </c>
      <c r="I61" s="12">
        <v>52</v>
      </c>
      <c r="J61" s="13"/>
    </row>
    <row r="62" spans="1:10" ht="42" customHeight="1" x14ac:dyDescent="0.15">
      <c r="A62" s="6"/>
      <c r="B62" s="23" t="s">
        <v>64</v>
      </c>
      <c r="C62" s="23"/>
      <c r="D62" s="23"/>
      <c r="E62" s="8" t="s">
        <v>13</v>
      </c>
      <c r="F62" s="9">
        <v>1</v>
      </c>
      <c r="G62" s="11"/>
      <c r="I62" s="12">
        <v>53</v>
      </c>
      <c r="J62" s="13">
        <v>220</v>
      </c>
    </row>
    <row r="63" spans="1:10" ht="42" customHeight="1" x14ac:dyDescent="0.15">
      <c r="A63" s="22" t="s">
        <v>65</v>
      </c>
      <c r="B63" s="23"/>
      <c r="C63" s="23"/>
      <c r="D63" s="23"/>
      <c r="E63" s="8" t="s">
        <v>13</v>
      </c>
      <c r="F63" s="9">
        <v>1</v>
      </c>
      <c r="G63" s="10">
        <f>G61+G62</f>
        <v>0</v>
      </c>
      <c r="I63" s="12">
        <v>54</v>
      </c>
      <c r="J63" s="13">
        <v>30</v>
      </c>
    </row>
    <row r="64" spans="1:10" ht="42" customHeight="1" x14ac:dyDescent="0.15">
      <c r="A64" s="24" t="s">
        <v>66</v>
      </c>
      <c r="B64" s="25"/>
      <c r="C64" s="25"/>
      <c r="D64" s="25"/>
      <c r="E64" s="14" t="s">
        <v>67</v>
      </c>
      <c r="F64" s="15" t="s">
        <v>67</v>
      </c>
      <c r="G64" s="16">
        <f>G63</f>
        <v>0</v>
      </c>
      <c r="I64" s="17">
        <v>55</v>
      </c>
      <c r="J64" s="17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A54:D54"/>
    <mergeCell ref="B55:D55"/>
    <mergeCell ref="C56:D56"/>
    <mergeCell ref="D57"/>
    <mergeCell ref="B58:D58"/>
    <mergeCell ref="D49"/>
    <mergeCell ref="D50"/>
    <mergeCell ref="D51"/>
    <mergeCell ref="D52"/>
    <mergeCell ref="A53:D53"/>
    <mergeCell ref="D44"/>
    <mergeCell ref="D45"/>
    <mergeCell ref="D46"/>
    <mergeCell ref="D47"/>
    <mergeCell ref="C48:D48"/>
    <mergeCell ref="D39"/>
    <mergeCell ref="D40"/>
    <mergeCell ref="D41"/>
    <mergeCell ref="B42:D42"/>
    <mergeCell ref="C43:D43"/>
    <mergeCell ref="D34"/>
    <mergeCell ref="D35"/>
    <mergeCell ref="D36"/>
    <mergeCell ref="D37"/>
    <mergeCell ref="C38:D38"/>
    <mergeCell ref="D29"/>
    <mergeCell ref="B30:D30"/>
    <mergeCell ref="C31:D31"/>
    <mergeCell ref="D32"/>
    <mergeCell ref="D33"/>
    <mergeCell ref="B24:D24"/>
    <mergeCell ref="C25:D25"/>
    <mergeCell ref="D26"/>
    <mergeCell ref="B27:D27"/>
    <mergeCell ref="C28:D28"/>
    <mergeCell ref="D19"/>
    <mergeCell ref="C20: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2021-11-05T04:13:41Z</dcterms:created>
  <dcterms:modified xsi:type="dcterms:W3CDTF">2021-11-05T04:13:49Z</dcterms:modified>
</cp:coreProperties>
</file>